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995" windowHeight="11850" activeTab="0"/>
  </bookViews>
  <sheets>
    <sheet name="Foglio1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<sst xmlns="http://schemas.openxmlformats.org/spreadsheetml/2006/main" count="63" uniqueCount="41">
  <si>
    <t>Att.Cons.</t>
  </si>
  <si>
    <t>BANCA</t>
  </si>
  <si>
    <t>Tipo</t>
  </si>
  <si>
    <t>B1.1 B1.3</t>
  </si>
  <si>
    <t>B2.2</t>
  </si>
  <si>
    <t>B2.4</t>
  </si>
  <si>
    <t>B1.2 B2.3</t>
  </si>
  <si>
    <t>B1.4 B1.5</t>
  </si>
  <si>
    <t>B2.1</t>
  </si>
  <si>
    <t>Eventi</t>
  </si>
  <si>
    <t>C. Disciplina</t>
  </si>
  <si>
    <t>B</t>
  </si>
  <si>
    <t>Lavoro Interinale</t>
  </si>
  <si>
    <t>Sede + spese gestione</t>
  </si>
  <si>
    <t>Oneri Fin. e bancari</t>
  </si>
  <si>
    <t>USCITE</t>
  </si>
  <si>
    <t>Consulenti Varie + assicurazioni</t>
  </si>
  <si>
    <t>SPESE BANCARIE</t>
  </si>
  <si>
    <t>USCITE DEL MESE DI MARZO 2021</t>
  </si>
  <si>
    <t>ITALRISCOSSIONI FT 9/E DEL 22/02 GESTIONE INCASSI</t>
  </si>
  <si>
    <t>IMPA SERVICE FATTPA 2_21 PULIZIE FEBBRAIO</t>
  </si>
  <si>
    <t>AVV  LAGONEGRO PARC 4-2021  CONTENZIOSO MM</t>
  </si>
  <si>
    <t xml:space="preserve">EDENRED FT N04290 BUONI PASTO TICKET REST </t>
  </si>
  <si>
    <t>ASSINORD POLIZZA RC PATRIMONIALE AVVISO 094014259</t>
  </si>
  <si>
    <t>FUMAGALLI MARCO FT 30 CONSULENZA GDPR E NOMINA DPO - acconto 50%</t>
  </si>
  <si>
    <t>SYNERGIE ITALIA FTE2108465 SOMMINSTRAZ LAV FEBBRAIO</t>
  </si>
  <si>
    <t>SILAQ  FT 1580/100 USCITA MEDICO E VISITA + INCARICO ANNUALE</t>
  </si>
  <si>
    <t>CALIENDO VITTORIO FT 6/002 CONSULENZA FISC AMM CONT GENN-FEBB 2021</t>
  </si>
  <si>
    <t>F24 FT FEBBRAIO IVA</t>
  </si>
  <si>
    <t>F24 FT FEBBRAIO  R.A.  PEROTTI</t>
  </si>
  <si>
    <t xml:space="preserve">F24 FT FEBBRAIO R.A. </t>
  </si>
  <si>
    <t>FASTWEB FT M006237603 CANONE TEL MARZO</t>
  </si>
  <si>
    <t>REGISTER FT 6210052378 DEL 31/01 RINNOVO DOMINIO E 2GB SPAZIO EMAIL</t>
  </si>
  <si>
    <t>XFIRE SRL FT PA00000003 Abb.to servizio di manut. antincendio anni 1</t>
  </si>
  <si>
    <t xml:space="preserve">LEGISLAZIONE TECNICA FT 299/PA/2021 ABBONAENTO COMPLETO </t>
  </si>
  <si>
    <t>AVV LAGONEGRO PARCELLA 6-2021 CONSULENZA DA CONVENZ. TIRM 16.12.2020/15.03.2021</t>
  </si>
  <si>
    <t xml:space="preserve">Addebito spese su CARTA:  ZOOM piattaforma per corsi </t>
  </si>
  <si>
    <t>RIMBOSO SPESE CDT 4 TRIM 2020</t>
  </si>
  <si>
    <t>RIMBORSO SPESE  4 TRIM 2020</t>
  </si>
  <si>
    <t xml:space="preserve"> FT 1A SPESE VARIABILI  CDT 4 TRM 2020</t>
  </si>
  <si>
    <t xml:space="preserve"> FT 9/001 RIMBORSO SPESE VARIABILI CDT 4 TRIM 2020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</si>
</sst>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d/m;@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  <numFmt numFmtId="177" formatCode="mmm\-yyyy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71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7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93" zoomScaleNormal="93" zoomScalePageLayoutView="0" workbookViewId="0" topLeftCell="A1">
      <pane ySplit="3" topLeftCell="A4" activePane="bottomLeft" state="frozen"/>
      <selection pane="topLeft" activeCell="A1" sqref="A1"/>
      <selection pane="bottomLeft" activeCell="B24" sqref="B24"/>
    </sheetView>
  </sheetViews>
  <sheetFormatPr defaultColWidth="9.140625" defaultRowHeight="12.75"/>
  <cols>
    <col min="1" max="1" width="10.140625" style="1" bestFit="1" customWidth="1"/>
    <col min="2" max="2" width="78.7109375" style="0" customWidth="1"/>
    <col min="3" max="3" width="4.7109375" style="0" bestFit="1" customWidth="1"/>
    <col min="4" max="4" width="9.140625" style="3" customWidth="1"/>
    <col min="5" max="5" width="9.57421875" style="3" customWidth="1"/>
    <col min="6" max="6" width="9.28125" style="3" bestFit="1" customWidth="1"/>
    <col min="7" max="7" width="12.140625" style="3" customWidth="1"/>
    <col min="8" max="8" width="10.57421875" style="3" customWidth="1"/>
    <col min="9" max="9" width="9.28125" style="3" bestFit="1" customWidth="1"/>
    <col min="10" max="10" width="9.421875" style="3" customWidth="1"/>
    <col min="11" max="11" width="10.421875" style="3" bestFit="1" customWidth="1"/>
    <col min="12" max="12" width="15.7109375" style="0" customWidth="1"/>
  </cols>
  <sheetData>
    <row r="1" ht="12.75" hidden="1">
      <c r="B1" s="4"/>
    </row>
    <row r="2" spans="1:11" ht="12.75">
      <c r="A2" s="19">
        <v>44256</v>
      </c>
      <c r="B2" s="17" t="s">
        <v>18</v>
      </c>
      <c r="C2" s="20" t="s">
        <v>2</v>
      </c>
      <c r="D2" s="2" t="s">
        <v>3</v>
      </c>
      <c r="E2" s="2" t="s">
        <v>7</v>
      </c>
      <c r="F2" s="2" t="s">
        <v>8</v>
      </c>
      <c r="G2" s="2" t="s">
        <v>4</v>
      </c>
      <c r="H2" s="2" t="s">
        <v>6</v>
      </c>
      <c r="I2" s="2" t="s">
        <v>5</v>
      </c>
      <c r="J2" s="2"/>
      <c r="K2" s="16" t="s">
        <v>15</v>
      </c>
    </row>
    <row r="3" spans="1:11" ht="37.5" customHeight="1">
      <c r="A3" s="19"/>
      <c r="B3" s="18"/>
      <c r="C3" s="20"/>
      <c r="D3" s="2" t="s">
        <v>0</v>
      </c>
      <c r="E3" s="2" t="s">
        <v>9</v>
      </c>
      <c r="F3" s="9" t="s">
        <v>12</v>
      </c>
      <c r="G3" s="10" t="s">
        <v>13</v>
      </c>
      <c r="H3" s="10" t="s">
        <v>16</v>
      </c>
      <c r="I3" s="10" t="s">
        <v>14</v>
      </c>
      <c r="J3" s="10" t="s">
        <v>10</v>
      </c>
      <c r="K3" s="2" t="s">
        <v>1</v>
      </c>
    </row>
    <row r="4" spans="1:11" ht="12.75">
      <c r="A4" s="5">
        <v>44256</v>
      </c>
      <c r="B4" s="8" t="s">
        <v>19</v>
      </c>
      <c r="C4" s="7" t="s">
        <v>11</v>
      </c>
      <c r="D4" s="2"/>
      <c r="E4" s="2"/>
      <c r="F4" s="2"/>
      <c r="G4" s="2"/>
      <c r="H4" s="2">
        <v>-686.7</v>
      </c>
      <c r="I4" s="2"/>
      <c r="J4" s="2"/>
      <c r="K4" s="2">
        <f aca="true" t="shared" si="0" ref="K4:K26">IF(C4="B",SUM(D4:J4),0)</f>
        <v>-686.7</v>
      </c>
    </row>
    <row r="5" spans="1:11" ht="12.75">
      <c r="A5" s="5">
        <v>44256</v>
      </c>
      <c r="B5" s="8" t="s">
        <v>20</v>
      </c>
      <c r="C5" s="7" t="s">
        <v>11</v>
      </c>
      <c r="D5" s="2"/>
      <c r="E5" s="2"/>
      <c r="F5" s="2"/>
      <c r="G5" s="2">
        <v>-340</v>
      </c>
      <c r="H5" s="2"/>
      <c r="I5" s="2"/>
      <c r="J5" s="2"/>
      <c r="K5" s="2">
        <f t="shared" si="0"/>
        <v>-340</v>
      </c>
    </row>
    <row r="6" spans="1:11" ht="12.75" customHeight="1">
      <c r="A6" s="5">
        <v>44256</v>
      </c>
      <c r="B6" s="8" t="s">
        <v>21</v>
      </c>
      <c r="C6" s="11" t="s">
        <v>11</v>
      </c>
      <c r="D6" s="2">
        <v>-3060.63</v>
      </c>
      <c r="E6" s="2"/>
      <c r="F6" s="2"/>
      <c r="G6" s="2"/>
      <c r="H6" s="12"/>
      <c r="I6" s="2"/>
      <c r="J6" s="2"/>
      <c r="K6" s="12">
        <f t="shared" si="0"/>
        <v>-3060.63</v>
      </c>
    </row>
    <row r="7" spans="1:11" s="14" customFormat="1" ht="12.75">
      <c r="A7" s="5">
        <v>44257</v>
      </c>
      <c r="B7" s="13" t="s">
        <v>22</v>
      </c>
      <c r="C7" s="11" t="s">
        <v>11</v>
      </c>
      <c r="D7" s="12"/>
      <c r="E7" s="12"/>
      <c r="F7" s="12">
        <v>-224.04</v>
      </c>
      <c r="G7" s="12"/>
      <c r="I7" s="12"/>
      <c r="J7" s="12"/>
      <c r="K7" s="12">
        <f t="shared" si="0"/>
        <v>-224.04</v>
      </c>
    </row>
    <row r="8" spans="1:11" s="14" customFormat="1" ht="12.75">
      <c r="A8" s="5">
        <v>44265</v>
      </c>
      <c r="B8" s="13" t="s">
        <v>23</v>
      </c>
      <c r="C8" s="11" t="s">
        <v>11</v>
      </c>
      <c r="D8" s="12">
        <v>-1440</v>
      </c>
      <c r="E8" s="12"/>
      <c r="F8" s="12"/>
      <c r="G8" s="12"/>
      <c r="H8" s="12"/>
      <c r="I8" s="12"/>
      <c r="J8" s="12"/>
      <c r="K8" s="12">
        <f t="shared" si="0"/>
        <v>-1440</v>
      </c>
    </row>
    <row r="9" spans="1:11" s="14" customFormat="1" ht="12.75">
      <c r="A9" s="5">
        <v>44270</v>
      </c>
      <c r="B9" s="13" t="s">
        <v>24</v>
      </c>
      <c r="C9" s="11" t="s">
        <v>11</v>
      </c>
      <c r="D9" s="12"/>
      <c r="E9" s="12"/>
      <c r="F9" s="12"/>
      <c r="G9" s="12"/>
      <c r="H9" s="12">
        <v>-541.01</v>
      </c>
      <c r="I9" s="12"/>
      <c r="J9" s="12"/>
      <c r="K9" s="12">
        <f t="shared" si="0"/>
        <v>-541.01</v>
      </c>
    </row>
    <row r="10" spans="1:11" s="14" customFormat="1" ht="12.75">
      <c r="A10" s="5">
        <v>44270</v>
      </c>
      <c r="B10" s="8" t="s">
        <v>25</v>
      </c>
      <c r="C10" s="11" t="s">
        <v>11</v>
      </c>
      <c r="D10" s="12"/>
      <c r="E10" s="12"/>
      <c r="F10" s="12">
        <v>-2613.47</v>
      </c>
      <c r="G10" s="12"/>
      <c r="H10" s="12"/>
      <c r="I10" s="12"/>
      <c r="J10" s="12"/>
      <c r="K10" s="12">
        <f t="shared" si="0"/>
        <v>-2613.47</v>
      </c>
    </row>
    <row r="11" spans="1:11" s="14" customFormat="1" ht="12.75">
      <c r="A11" s="5">
        <v>44270</v>
      </c>
      <c r="B11" s="14" t="s">
        <v>26</v>
      </c>
      <c r="C11" s="11" t="s">
        <v>11</v>
      </c>
      <c r="D11" s="12"/>
      <c r="E11" s="12"/>
      <c r="F11" s="12"/>
      <c r="G11" s="12"/>
      <c r="H11" s="12">
        <v>-286.09</v>
      </c>
      <c r="I11" s="12"/>
      <c r="J11" s="12"/>
      <c r="K11" s="12">
        <f t="shared" si="0"/>
        <v>-286.09</v>
      </c>
    </row>
    <row r="12" spans="1:11" ht="12.75">
      <c r="A12" s="5">
        <v>44270</v>
      </c>
      <c r="B12" s="13" t="s">
        <v>37</v>
      </c>
      <c r="C12" s="7" t="s">
        <v>11</v>
      </c>
      <c r="D12" s="2"/>
      <c r="E12" s="2"/>
      <c r="F12" s="2"/>
      <c r="G12" s="2"/>
      <c r="H12" s="2"/>
      <c r="I12" s="2"/>
      <c r="J12" s="2">
        <v>-117</v>
      </c>
      <c r="K12" s="2">
        <f t="shared" si="0"/>
        <v>-117</v>
      </c>
    </row>
    <row r="13" spans="1:11" ht="13.5" customHeight="1">
      <c r="A13" s="5">
        <v>44270</v>
      </c>
      <c r="B13" s="8" t="s">
        <v>27</v>
      </c>
      <c r="C13" s="7" t="s">
        <v>11</v>
      </c>
      <c r="D13" s="2"/>
      <c r="E13" s="2"/>
      <c r="F13" s="2"/>
      <c r="G13" s="2"/>
      <c r="H13" s="2">
        <v>-1282.56</v>
      </c>
      <c r="I13" s="2"/>
      <c r="J13" s="2"/>
      <c r="K13" s="2">
        <f t="shared" si="0"/>
        <v>-1282.56</v>
      </c>
    </row>
    <row r="14" spans="1:11" ht="13.5" customHeight="1">
      <c r="A14" s="5">
        <v>44270</v>
      </c>
      <c r="B14" s="8" t="s">
        <v>38</v>
      </c>
      <c r="C14" s="7" t="s">
        <v>11</v>
      </c>
      <c r="D14" s="2"/>
      <c r="E14" s="2"/>
      <c r="F14" s="2"/>
      <c r="G14" s="2"/>
      <c r="H14" s="2"/>
      <c r="I14" s="2"/>
      <c r="J14" s="2">
        <v>-17.6</v>
      </c>
      <c r="K14" s="2">
        <f t="shared" si="0"/>
        <v>-17.6</v>
      </c>
    </row>
    <row r="15" spans="1:11" s="14" customFormat="1" ht="12.75">
      <c r="A15" s="5">
        <v>44271</v>
      </c>
      <c r="B15" s="13" t="s">
        <v>29</v>
      </c>
      <c r="C15" s="11" t="s">
        <v>11</v>
      </c>
      <c r="D15" s="12"/>
      <c r="E15" s="12"/>
      <c r="F15" s="12"/>
      <c r="G15" s="12"/>
      <c r="H15" s="12"/>
      <c r="I15" s="12">
        <v>-79.3</v>
      </c>
      <c r="J15" s="12"/>
      <c r="K15" s="12">
        <f t="shared" si="0"/>
        <v>-79.3</v>
      </c>
    </row>
    <row r="16" spans="1:11" ht="12.75">
      <c r="A16" s="5">
        <v>44271</v>
      </c>
      <c r="B16" s="8" t="s">
        <v>30</v>
      </c>
      <c r="C16" s="7" t="s">
        <v>11</v>
      </c>
      <c r="D16" s="2"/>
      <c r="E16" s="2"/>
      <c r="F16" s="2"/>
      <c r="G16" s="2"/>
      <c r="H16" s="2"/>
      <c r="I16" s="2">
        <v>-120</v>
      </c>
      <c r="J16" s="2"/>
      <c r="K16" s="2">
        <f t="shared" si="0"/>
        <v>-120</v>
      </c>
    </row>
    <row r="17" spans="1:11" ht="12.75">
      <c r="A17" s="5">
        <v>44271</v>
      </c>
      <c r="B17" s="8" t="s">
        <v>28</v>
      </c>
      <c r="C17" s="7" t="s">
        <v>11</v>
      </c>
      <c r="D17" s="2"/>
      <c r="E17" s="2"/>
      <c r="F17" s="2"/>
      <c r="G17" s="2"/>
      <c r="H17" s="2"/>
      <c r="I17" s="2">
        <v>-156.97</v>
      </c>
      <c r="J17" s="2"/>
      <c r="K17" s="2">
        <f t="shared" si="0"/>
        <v>-156.97</v>
      </c>
    </row>
    <row r="18" spans="1:11" ht="12.75">
      <c r="A18" s="5">
        <v>44280</v>
      </c>
      <c r="B18" s="13" t="s">
        <v>31</v>
      </c>
      <c r="C18" s="11" t="s">
        <v>11</v>
      </c>
      <c r="D18" s="12"/>
      <c r="E18" s="12"/>
      <c r="F18" s="12"/>
      <c r="G18" s="12">
        <v>-65.29</v>
      </c>
      <c r="H18" s="12"/>
      <c r="I18" s="12"/>
      <c r="J18" s="12"/>
      <c r="K18" s="12">
        <f t="shared" si="0"/>
        <v>-65.29</v>
      </c>
    </row>
    <row r="19" spans="1:11" ht="14.25" customHeight="1">
      <c r="A19" s="5">
        <v>44281</v>
      </c>
      <c r="B19" s="8" t="s">
        <v>32</v>
      </c>
      <c r="C19" s="7" t="s">
        <v>11</v>
      </c>
      <c r="D19" s="2"/>
      <c r="E19" s="2"/>
      <c r="F19" s="2"/>
      <c r="G19" s="2">
        <v>-93.7</v>
      </c>
      <c r="H19" s="2"/>
      <c r="I19" s="2"/>
      <c r="J19" s="2"/>
      <c r="K19" s="2">
        <f t="shared" si="0"/>
        <v>-93.7</v>
      </c>
    </row>
    <row r="20" spans="1:11" ht="12.75">
      <c r="A20" s="5">
        <v>44286</v>
      </c>
      <c r="B20" s="15" t="s">
        <v>40</v>
      </c>
      <c r="C20" s="7" t="s">
        <v>11</v>
      </c>
      <c r="D20" s="2"/>
      <c r="E20" s="2"/>
      <c r="F20" s="2"/>
      <c r="G20" s="2"/>
      <c r="H20" s="2"/>
      <c r="I20" s="2"/>
      <c r="J20" s="2">
        <v>-158.49</v>
      </c>
      <c r="K20" s="2">
        <f t="shared" si="0"/>
        <v>-158.49</v>
      </c>
    </row>
    <row r="21" spans="1:11" ht="12.75">
      <c r="A21" s="5">
        <v>44286</v>
      </c>
      <c r="B21" s="13" t="s">
        <v>33</v>
      </c>
      <c r="C21" s="11" t="s">
        <v>11</v>
      </c>
      <c r="D21" s="12"/>
      <c r="E21" s="12"/>
      <c r="F21" s="12"/>
      <c r="G21" s="12">
        <v>-295.24</v>
      </c>
      <c r="H21" s="12"/>
      <c r="I21" s="12"/>
      <c r="J21" s="12"/>
      <c r="K21" s="12">
        <f t="shared" si="0"/>
        <v>-295.24</v>
      </c>
    </row>
    <row r="22" spans="1:11" ht="12.75">
      <c r="A22" s="5">
        <v>44286</v>
      </c>
      <c r="B22" s="8" t="s">
        <v>39</v>
      </c>
      <c r="C22" s="7" t="s">
        <v>11</v>
      </c>
      <c r="D22" s="2"/>
      <c r="E22" s="2"/>
      <c r="F22" s="2"/>
      <c r="G22" s="2"/>
      <c r="H22" s="2"/>
      <c r="I22" s="2"/>
      <c r="J22" s="2">
        <v>-155</v>
      </c>
      <c r="K22" s="2">
        <f t="shared" si="0"/>
        <v>-155</v>
      </c>
    </row>
    <row r="23" spans="1:11" ht="12.75">
      <c r="A23" s="5">
        <v>44286</v>
      </c>
      <c r="B23" s="8" t="s">
        <v>34</v>
      </c>
      <c r="C23" s="7" t="s">
        <v>11</v>
      </c>
      <c r="D23" s="2"/>
      <c r="E23" s="2"/>
      <c r="F23" s="2"/>
      <c r="G23" s="2"/>
      <c r="H23" s="2">
        <v>-275</v>
      </c>
      <c r="I23" s="2"/>
      <c r="J23" s="2"/>
      <c r="K23" s="2">
        <f t="shared" si="0"/>
        <v>-275</v>
      </c>
    </row>
    <row r="24" spans="1:11" ht="25.5">
      <c r="A24" s="5">
        <v>44286</v>
      </c>
      <c r="B24" s="13" t="s">
        <v>35</v>
      </c>
      <c r="C24" s="11" t="s">
        <v>11</v>
      </c>
      <c r="D24" s="12"/>
      <c r="E24" s="12"/>
      <c r="F24" s="12"/>
      <c r="G24" s="12"/>
      <c r="H24" s="12">
        <v>-4008</v>
      </c>
      <c r="I24" s="12"/>
      <c r="J24" s="12"/>
      <c r="K24" s="12">
        <f t="shared" si="0"/>
        <v>-4008</v>
      </c>
    </row>
    <row r="25" spans="1:11" ht="12.75">
      <c r="A25" s="5">
        <v>44286</v>
      </c>
      <c r="B25" s="8" t="s">
        <v>17</v>
      </c>
      <c r="C25" s="7" t="s">
        <v>11</v>
      </c>
      <c r="D25" s="2"/>
      <c r="E25" s="2"/>
      <c r="F25" s="2"/>
      <c r="G25" s="2"/>
      <c r="H25" s="2"/>
      <c r="I25" s="2">
        <v>-14.03</v>
      </c>
      <c r="J25" s="2"/>
      <c r="K25" s="2">
        <f t="shared" si="0"/>
        <v>-14.03</v>
      </c>
    </row>
    <row r="26" spans="1:11" ht="12.75">
      <c r="A26" s="5">
        <v>44269</v>
      </c>
      <c r="B26" s="8" t="s">
        <v>36</v>
      </c>
      <c r="C26" s="7" t="s">
        <v>11</v>
      </c>
      <c r="D26" s="2"/>
      <c r="E26" s="2">
        <v>-177.67</v>
      </c>
      <c r="F26" s="2"/>
      <c r="G26" s="2"/>
      <c r="H26" s="2"/>
      <c r="I26" s="2"/>
      <c r="J26" s="2"/>
      <c r="K26" s="2">
        <f t="shared" si="0"/>
        <v>-177.67</v>
      </c>
    </row>
    <row r="27" spans="1:11" ht="12.75">
      <c r="A27" s="5"/>
      <c r="B27" s="6"/>
      <c r="C27" s="6"/>
      <c r="D27" s="2">
        <f aca="true" t="shared" si="1" ref="D27:K27">SUM(D4:D26)</f>
        <v>-4500.63</v>
      </c>
      <c r="E27" s="2">
        <f t="shared" si="1"/>
        <v>-177.67</v>
      </c>
      <c r="F27" s="2">
        <f t="shared" si="1"/>
        <v>-2837.5099999999998</v>
      </c>
      <c r="G27" s="2">
        <f t="shared" si="1"/>
        <v>-794.23</v>
      </c>
      <c r="H27" s="2">
        <f t="shared" si="1"/>
        <v>-7079.36</v>
      </c>
      <c r="I27" s="2">
        <f t="shared" si="1"/>
        <v>-370.29999999999995</v>
      </c>
      <c r="J27" s="2">
        <f t="shared" si="1"/>
        <v>-448.09000000000003</v>
      </c>
      <c r="K27" s="2">
        <f t="shared" si="1"/>
        <v>-16207.79</v>
      </c>
    </row>
  </sheetData>
  <sheetProtection/>
  <mergeCells count="3">
    <mergeCell ref="B2:B3"/>
    <mergeCell ref="A2:A3"/>
    <mergeCell ref="C2:C3"/>
  </mergeCells>
  <printOptions/>
  <pageMargins left="0.25" right="0.25" top="0.75" bottom="0.75" header="0.3" footer="0.3"/>
  <pageSetup fitToWidth="0" fitToHeight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Geolomb02</cp:lastModifiedBy>
  <cp:lastPrinted>2020-11-09T12:16:02Z</cp:lastPrinted>
  <dcterms:created xsi:type="dcterms:W3CDTF">2008-10-22T08:36:37Z</dcterms:created>
  <dcterms:modified xsi:type="dcterms:W3CDTF">2022-10-28T16:22:14Z</dcterms:modified>
  <cp:category/>
  <cp:version/>
  <cp:contentType/>
  <cp:contentStatus/>
</cp:coreProperties>
</file>